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456" windowHeight="969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/>
  <c r="G58"/>
  <c r="I4"/>
  <c r="I5"/>
  <c r="I6"/>
  <c r="I7"/>
  <c r="I9"/>
  <c r="I10"/>
  <c r="I11"/>
  <c r="I12"/>
  <c r="I13"/>
  <c r="I14"/>
  <c r="I15"/>
  <c r="I16"/>
  <c r="I18"/>
  <c r="I19"/>
  <c r="I20"/>
  <c r="I21"/>
  <c r="I22"/>
  <c r="I23"/>
  <c r="I24"/>
  <c r="I25"/>
  <c r="I26"/>
  <c r="I27"/>
  <c r="I28"/>
  <c r="I29"/>
  <c r="I31"/>
  <c r="I32"/>
  <c r="I33"/>
  <c r="I34"/>
  <c r="I36"/>
  <c r="I37"/>
  <c r="I39"/>
  <c r="I40"/>
  <c r="I41"/>
  <c r="I42"/>
  <c r="I43"/>
  <c r="I44"/>
  <c r="I46"/>
  <c r="I47"/>
  <c r="I48"/>
  <c r="I49"/>
  <c r="I50"/>
  <c r="I51"/>
  <c r="I52"/>
  <c r="I54"/>
  <c r="I55"/>
  <c r="I56"/>
  <c r="I57"/>
  <c r="I3"/>
  <c r="I58" l="1"/>
</calcChain>
</file>

<file path=xl/sharedStrings.xml><?xml version="1.0" encoding="utf-8"?>
<sst xmlns="http://schemas.openxmlformats.org/spreadsheetml/2006/main" count="279" uniqueCount="194">
  <si>
    <t>Sl No</t>
  </si>
  <si>
    <t>Name of the Zones</t>
  </si>
  <si>
    <t>CCC/Triage Centre/MH/Others</t>
  </si>
  <si>
    <t>Name of Assembly Constitutency</t>
  </si>
  <si>
    <t>Nmae of the Nodal Officer of Triage Centre</t>
  </si>
  <si>
    <t>Number of the Nobal Officer</t>
  </si>
  <si>
    <t>BBMP's 24/7 Hotline No. for the Triage Centre</t>
  </si>
  <si>
    <t>East</t>
  </si>
  <si>
    <t>Mangala Raitha Bhavan, Hebbal</t>
  </si>
  <si>
    <t>CCC</t>
  </si>
  <si>
    <t>Hebbal</t>
  </si>
  <si>
    <t>Sarvagnanagar</t>
  </si>
  <si>
    <t>Shantinagar Maternity Home</t>
  </si>
  <si>
    <t>MH</t>
  </si>
  <si>
    <t>Shanthinagar</t>
  </si>
  <si>
    <t>Dr. Jyothi</t>
  </si>
  <si>
    <t>Government Boys Arts College, Shanthinagar Primerose</t>
  </si>
  <si>
    <t>Dr. Ashwini</t>
  </si>
  <si>
    <t>West</t>
  </si>
  <si>
    <t>Rajajinagar</t>
  </si>
  <si>
    <t>Malleshwaram</t>
  </si>
  <si>
    <t>South</t>
  </si>
  <si>
    <t>Basavanagudi</t>
  </si>
  <si>
    <t>Chikpete</t>
  </si>
  <si>
    <t>Triage Centre</t>
  </si>
  <si>
    <t>Bommanahalli</t>
  </si>
  <si>
    <t>Blossom Mulitispeciality Hospital/Vintage inn Hotel</t>
  </si>
  <si>
    <t>Dr. Chandan</t>
  </si>
  <si>
    <t>Social Welfare Department Hostel, HSR 1st Sector</t>
  </si>
  <si>
    <t>CCC/Triage</t>
  </si>
  <si>
    <t>Dr. Nagendra</t>
  </si>
  <si>
    <t>Capital Wood Host Resort, Anjanapura</t>
  </si>
  <si>
    <t>Bangalore-South</t>
  </si>
  <si>
    <t>Dr. Mohan</t>
  </si>
  <si>
    <t>Basava Bhavan, 2nd Main Road ,1st Cross Begur Main Road, Hongasandra, Bommanahalli</t>
  </si>
  <si>
    <t>Dr. Ranagarajan</t>
  </si>
  <si>
    <t>Dasarahalli</t>
  </si>
  <si>
    <t>Mahadevpura</t>
  </si>
  <si>
    <t>Dr. Vaibhavi</t>
  </si>
  <si>
    <t xml:space="preserve">Dr. Amulya M </t>
  </si>
  <si>
    <t>RR Nagar</t>
  </si>
  <si>
    <t>Yelehanka</t>
  </si>
  <si>
    <t>Govt Pre-Metric Girls Hostel</t>
  </si>
  <si>
    <t>Byatarayanapura</t>
  </si>
  <si>
    <t>Jayanagra</t>
  </si>
  <si>
    <t>Padmanabhanagara</t>
  </si>
  <si>
    <t>Octavia Hotel, NO 14 Village,Marathahalli road,Kaikondrahalli,bengaluru</t>
  </si>
  <si>
    <t>Key house hotel, HSR Layout,KJ halli,bengaluru</t>
  </si>
  <si>
    <t>Zinc Hotel, Chennasandra main road,Beside global school,White field bengaluru</t>
  </si>
  <si>
    <t>OYO Town House, 5th Main road,chennasandra,OMBR layout,Kasturi nagara,bengaluru</t>
  </si>
  <si>
    <t>Dr.Sharath</t>
  </si>
  <si>
    <t>Dr.Niyaz Ahamed Khan</t>
  </si>
  <si>
    <t>Dr.Rakshitha</t>
  </si>
  <si>
    <t>Dr.Sacheen</t>
  </si>
  <si>
    <t>Functional Triage Centres in BBMP</t>
  </si>
  <si>
    <t>Anusha</t>
  </si>
  <si>
    <t>Vijayanagar</t>
  </si>
  <si>
    <t>Sandeep</t>
  </si>
  <si>
    <t>Shivanna</t>
  </si>
  <si>
    <t>Haj Bhavan</t>
  </si>
  <si>
    <t>Name of the Triage Centre</t>
  </si>
  <si>
    <t>Address</t>
  </si>
  <si>
    <t>Regular beds</t>
  </si>
  <si>
    <t>Oxygenated Beds</t>
  </si>
  <si>
    <t>Total Beds</t>
  </si>
  <si>
    <t>Gandhinagar</t>
  </si>
  <si>
    <t>Shuttle Court</t>
  </si>
  <si>
    <t>Dr Aravind</t>
  </si>
  <si>
    <t>Dr Poornima</t>
  </si>
  <si>
    <t>Others</t>
  </si>
  <si>
    <t>Dr Savitha</t>
  </si>
  <si>
    <t>Dr Girish</t>
  </si>
  <si>
    <t>Yelahanka opp mini vidhana soudha yelahanka bangalore</t>
  </si>
  <si>
    <t>Dr.Bhanu Prakash</t>
  </si>
  <si>
    <t>Nagavara main road tirumenahalli Bangalore</t>
  </si>
  <si>
    <t>CCC/Triage centre</t>
  </si>
  <si>
    <t>Dr.Brijesh</t>
  </si>
  <si>
    <t>Bellary Main road after hebbal Byatarayanapura Bangalore</t>
  </si>
  <si>
    <t>Dr.Venkatesh</t>
  </si>
  <si>
    <t>Govt High School</t>
  </si>
  <si>
    <t>Behind K.E.B office opp yelahanka police station yelahanka</t>
  </si>
  <si>
    <t>Triage centre</t>
  </si>
  <si>
    <t>Shanthinagar Maternity  Home, Near Nanjappa circle, Shanthinagar Bangalore</t>
  </si>
  <si>
    <t>Mangala Raitha Bhavan, Veterinary college campus, opp CBI office, Hebbal main road, Bengaluru</t>
  </si>
  <si>
    <t>CCC &amp; TRIAGE</t>
  </si>
  <si>
    <t>Dr. Deepak</t>
  </si>
  <si>
    <t>DR. B. R AMBEDKAR Medical college - Shampura Main Road,KG Halli Bangalore</t>
  </si>
  <si>
    <t>#1, Govt. Arts College Boys hostel, prime rose road, Shanthala Nagar, Bangalore-560001.</t>
  </si>
  <si>
    <t>-</t>
  </si>
  <si>
    <t>Dr Raj Kumar Kala Bhavan</t>
  </si>
  <si>
    <t>Nagpura Maid Road, 14th Main, Geleyara Balaga, Mahalakshmi Layout, Bengaluru - 86.</t>
  </si>
  <si>
    <t>Mahalakshmipuram</t>
  </si>
  <si>
    <t>Manvarthpete Maternity Home</t>
  </si>
  <si>
    <t>Balepete Circle, Bengaluru - 53</t>
  </si>
  <si>
    <t>Subedarpalya Govt School,</t>
  </si>
  <si>
    <t>Next to UPHC Building, Diwanarapalya, Bengaluru -22</t>
  </si>
  <si>
    <t>Govt Unani Medical College</t>
  </si>
  <si>
    <t>Siddaiah Puranik Road, Basaveshwaranagara, Bengaluru</t>
  </si>
  <si>
    <t>Govindrajnagar</t>
  </si>
  <si>
    <t>Dr Naila Rehman</t>
  </si>
  <si>
    <t>Nagaraj Maternity Home</t>
  </si>
  <si>
    <t>Near Ramamandira Ground, Near Bhashyam Circle, Rajajinagar, Bengaluru - 10.</t>
  </si>
  <si>
    <t>Govt Ayurvedic Medical College</t>
  </si>
  <si>
    <t>Dhanvanthri Road, Gandhinagar, Bengaluru - 09.</t>
  </si>
  <si>
    <t>CCC (Stopped for Oxygen Lining)</t>
  </si>
  <si>
    <t>Dr Pradeep</t>
  </si>
  <si>
    <t>Nandini Layout, Bengaluru</t>
  </si>
  <si>
    <t>Dr Darshan</t>
  </si>
  <si>
    <t>Sangam Circle, J J R Nagar, Bengaluru - 26</t>
  </si>
  <si>
    <t>Chamarajpete</t>
  </si>
  <si>
    <t>Dr Rajesh</t>
  </si>
  <si>
    <t>TRAIGE CENTRE</t>
  </si>
  <si>
    <t xml:space="preserve">6th Cross, Manjunatha Nagar, Bagalakunte, Bengaluru, Karnataka 560073 </t>
  </si>
  <si>
    <t>Octavia Hotel</t>
  </si>
  <si>
    <r>
      <t> </t>
    </r>
    <r>
      <rPr>
        <sz val="12"/>
        <color rgb="FF202124"/>
        <rFont val="Times New Roman"/>
        <family val="1"/>
      </rPr>
      <t>Post, near Govt Hospital, Srikrupa Layout, Abbigere, Chikkabanavara, Bengaluru, Karnataka 560090</t>
    </r>
  </si>
  <si>
    <t>Dr Vijay Kumar</t>
  </si>
  <si>
    <t>Dr. Syed</t>
  </si>
  <si>
    <t/>
  </si>
  <si>
    <t>Anilkumar</t>
  </si>
  <si>
    <t>Rekha</t>
  </si>
  <si>
    <t>Nandeesh</t>
  </si>
  <si>
    <t>Anand G</t>
  </si>
  <si>
    <t>Santhosh Kumar</t>
  </si>
  <si>
    <t>Chethan Naik</t>
  </si>
  <si>
    <t>Venkata Malavaiah</t>
  </si>
  <si>
    <t>Ranga Swamy</t>
  </si>
  <si>
    <t>Benakesh</t>
  </si>
  <si>
    <t>Ravi Kumar</t>
  </si>
  <si>
    <t xml:space="preserve">Dr John </t>
  </si>
  <si>
    <t>Basavaraj</t>
  </si>
  <si>
    <t>Venkatesh</t>
  </si>
  <si>
    <t>Vishwanath</t>
  </si>
  <si>
    <t>S R Prakash</t>
  </si>
  <si>
    <t>Bheemesh</t>
  </si>
  <si>
    <t>Mohamad Azmal Arif</t>
  </si>
  <si>
    <t>Dr. B R Ambedkar Medical College</t>
  </si>
  <si>
    <t>Dr. B. R Ambedkar Medical College - Shampura Main Road,Kg Halli Bangalore</t>
  </si>
  <si>
    <t>Adugodi Bosch Ccc</t>
  </si>
  <si>
    <t>Koramangala Indoor Stadium Ccc</t>
  </si>
  <si>
    <t xml:space="preserve">Vijayanagara Club </t>
  </si>
  <si>
    <t>Bunts School</t>
  </si>
  <si>
    <t xml:space="preserve">Medical And Engineering Hostel </t>
  </si>
  <si>
    <t>Gg Halli Maternity Home</t>
  </si>
  <si>
    <t>Carmel Convent</t>
  </si>
  <si>
    <t>Yoga Center</t>
  </si>
  <si>
    <t>Hosakerehalli Hospital</t>
  </si>
  <si>
    <t>Blossom Mulitispeciality Hospital/Vintage Inn Hotel</t>
  </si>
  <si>
    <t xml:space="preserve">Jindal Govt High School </t>
  </si>
  <si>
    <t xml:space="preserve">Karmikara Bhavana </t>
  </si>
  <si>
    <t>Hal</t>
  </si>
  <si>
    <t>Jnanabharathi(Ccc)</t>
  </si>
  <si>
    <t>Matthikere(J P Park)</t>
  </si>
  <si>
    <t>Herohalli</t>
  </si>
  <si>
    <t>Kengeri Upangar</t>
  </si>
  <si>
    <t>Hmt</t>
  </si>
  <si>
    <t>Kottigepalya</t>
  </si>
  <si>
    <t>Pulikeshinagar</t>
  </si>
  <si>
    <t>Btm Layout</t>
  </si>
  <si>
    <t>Kr Puram</t>
  </si>
  <si>
    <t>Mahadevapura</t>
  </si>
  <si>
    <t>Rr Nagar</t>
  </si>
  <si>
    <t>Yeshwanthpura</t>
  </si>
  <si>
    <t>North East Girls Hostel, Jnanabharathi Campus</t>
  </si>
  <si>
    <r>
      <t>BBMP Girls School, No.51 12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Main Gokula</t>
    </r>
  </si>
  <si>
    <t>BBMP Ward Office, Papareddy Palya, Opp Raghavendra Swamy Temple</t>
  </si>
  <si>
    <t>Swamy Vivek Nanda Yoga Kendra, Bel Layout 1st Stage, Herohalli</t>
  </si>
  <si>
    <t>Dr. BR Ambedkar Bhavan, 1st Main Beside Indira Canteen, Shankar Nag Circle, Opp KSTown</t>
  </si>
  <si>
    <t>Near SRS Signal, Peenya Govt High School, HMT</t>
  </si>
  <si>
    <t>Behind BDAComplex</t>
  </si>
  <si>
    <t>Bosch Sports Complex , Pukhraj Layout Adugodi</t>
  </si>
  <si>
    <t>10, Pipeline Road, R.P.C. Layout, Hosahalli Extension, Vijayanagar, Bengaluru, Karnataka 560104 (Started)</t>
  </si>
  <si>
    <r>
      <t>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Cross Chikpet Layout Chandra Layout Bangalore</t>
    </r>
  </si>
  <si>
    <t>Medical And Engineering Hostel. Near Police Station, Vidyapeeta Circle, Basavanagudi</t>
  </si>
  <si>
    <t>Near Kempegowda Statue, Gavi Gangadeswara Temple, Gavipuram Guttahalli</t>
  </si>
  <si>
    <r>
      <t>BBMP Ward Office, Sangam Circle,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Block, Bangalore</t>
    </r>
  </si>
  <si>
    <r>
      <t>Yoga Centre 10thmain Jayanagara,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 Block Bangalore</t>
    </r>
  </si>
  <si>
    <t>Near Raghavendra Swamy Temple, Hosakerehalli</t>
  </si>
  <si>
    <t>Opp. Sagar Hospital, Kumaraswamy Layout</t>
  </si>
  <si>
    <t>9th Cross, 4th Main, Opp Aghadi Hospital, Wilson Garden, Bangalore 27</t>
  </si>
  <si>
    <t>Ward No 143, Pobatti Maternity Home, Opp Subramanya Swamy Temple, Near Sajjan Rao Circle, V V Puram, Bangalore 04</t>
  </si>
  <si>
    <t>KHB Games Village , Koramangala</t>
  </si>
  <si>
    <t>Wilson Garden Maternity Home</t>
  </si>
  <si>
    <t xml:space="preserve">Pobbathi Maternity Home  </t>
  </si>
  <si>
    <t>JJR General Hospital</t>
  </si>
  <si>
    <t>Social Welfare Department Hostel</t>
  </si>
  <si>
    <t>Capital Wood Host Resort</t>
  </si>
  <si>
    <t>Kempegowda Samudaya Bhavan Ccc</t>
  </si>
  <si>
    <t>Oyo Navyashree International Hotel Vijnapura</t>
  </si>
  <si>
    <t>Key House Hotel</t>
  </si>
  <si>
    <t>Zinc Hotel</t>
  </si>
  <si>
    <t>Oyo Town House</t>
  </si>
  <si>
    <t>University Of Agricultural Sciences, Gkvk</t>
  </si>
  <si>
    <t>Mallathalli (Jnanabharathi)</t>
  </si>
  <si>
    <t>Basava Bhavan, 2nd Main Road ,1st Cross Begur Main Road, Hongasandra Bommanahalli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</si>
</sst>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4"/>
      <color rgb="FF252525"/>
      <name val="Times New Roman"/>
      <family val="1"/>
    </font>
    <font>
      <sz val="10"/>
      <color rgb="FF252525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52525"/>
      <name val="Times New Roman"/>
      <family val="1"/>
    </font>
    <font>
      <b/>
      <sz val="2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202024"/>
      <name val="Times New Roman"/>
      <family val="1"/>
    </font>
    <font>
      <b/>
      <sz val="12"/>
      <color rgb="FF202124"/>
      <name val="Times New Roman"/>
      <family val="1"/>
    </font>
    <font>
      <sz val="12"/>
      <color rgb="FF202124"/>
      <name val="Times New Roman"/>
      <family val="1"/>
    </font>
    <font>
      <b/>
      <sz val="18"/>
      <color theme="1"/>
      <name val="Calibri"/>
      <family val="2"/>
      <scheme val="minor"/>
    </font>
    <font>
      <vertAlign val="superscript"/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Fill="1" applyBorder="1"/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9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topLeftCell="F1" zoomScale="85" zoomScaleNormal="85" workbookViewId="0">
      <pane ySplit="2" topLeftCell="A3" activePane="bottomLeft" state="frozen"/>
      <selection pane="bottomLeft" activeCell="C36" sqref="C36"/>
    </sheetView>
  </sheetViews>
  <sheetFormatPr defaultRowHeight="14.4"/>
  <cols>
    <col min="1" max="1" width="6.33203125" customWidth="1"/>
    <col min="2" max="2" width="13.88671875" customWidth="1"/>
    <col min="3" max="3" width="41" style="29" customWidth="1"/>
    <col min="4" max="4" width="38.88671875" style="13" customWidth="1"/>
    <col min="5" max="5" width="20.33203125" style="6" customWidth="1"/>
    <col min="6" max="6" width="25.88671875" style="6" customWidth="1"/>
    <col min="7" max="7" width="14.88671875" style="8" customWidth="1"/>
    <col min="8" max="8" width="13.6640625" style="8" customWidth="1"/>
    <col min="9" max="10" width="13.109375" style="8" customWidth="1"/>
    <col min="11" max="11" width="18.44140625" style="8" customWidth="1"/>
    <col min="12" max="12" width="25" style="8" customWidth="1"/>
    <col min="13" max="13" width="31.5546875" customWidth="1"/>
    <col min="14" max="14" width="54.5546875" customWidth="1"/>
  </cols>
  <sheetData>
    <row r="1" spans="1:16" ht="33.6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6" ht="78">
      <c r="A2" s="14" t="s">
        <v>0</v>
      </c>
      <c r="B2" s="9" t="s">
        <v>1</v>
      </c>
      <c r="C2" s="9" t="s">
        <v>60</v>
      </c>
      <c r="D2" s="9" t="s">
        <v>61</v>
      </c>
      <c r="E2" s="10" t="s">
        <v>2</v>
      </c>
      <c r="F2" s="10" t="s">
        <v>3</v>
      </c>
      <c r="G2" s="11" t="s">
        <v>62</v>
      </c>
      <c r="H2" s="11" t="s">
        <v>63</v>
      </c>
      <c r="I2" s="11" t="s">
        <v>64</v>
      </c>
      <c r="J2" s="10" t="s">
        <v>4</v>
      </c>
      <c r="K2" s="11" t="s">
        <v>5</v>
      </c>
      <c r="L2" s="11" t="s">
        <v>6</v>
      </c>
      <c r="M2" s="2"/>
      <c r="N2" s="2"/>
      <c r="O2" s="1"/>
      <c r="P2" s="1"/>
    </row>
    <row r="3" spans="1:16" ht="46.8">
      <c r="A3" s="15">
        <v>1</v>
      </c>
      <c r="B3" s="43" t="s">
        <v>7</v>
      </c>
      <c r="C3" s="26" t="s">
        <v>8</v>
      </c>
      <c r="D3" s="25" t="s">
        <v>83</v>
      </c>
      <c r="E3" s="20" t="s">
        <v>84</v>
      </c>
      <c r="F3" s="17" t="s">
        <v>10</v>
      </c>
      <c r="G3" s="18">
        <v>3</v>
      </c>
      <c r="H3" s="18">
        <v>52</v>
      </c>
      <c r="I3" s="18">
        <f>G3+H3</f>
        <v>55</v>
      </c>
      <c r="J3" s="17" t="s">
        <v>85</v>
      </c>
      <c r="K3" s="20">
        <v>9632074411</v>
      </c>
      <c r="L3" s="17">
        <v>9480683430</v>
      </c>
    </row>
    <row r="4" spans="1:16" ht="46.8">
      <c r="A4" s="15">
        <v>2</v>
      </c>
      <c r="B4" s="44"/>
      <c r="C4" s="26" t="s">
        <v>135</v>
      </c>
      <c r="D4" s="25" t="s">
        <v>86</v>
      </c>
      <c r="E4" s="20" t="s">
        <v>84</v>
      </c>
      <c r="F4" s="17" t="s">
        <v>11</v>
      </c>
      <c r="G4" s="18">
        <v>0</v>
      </c>
      <c r="H4" s="18">
        <v>100</v>
      </c>
      <c r="I4" s="18">
        <f t="shared" ref="I4:I57" si="0">G4+H4</f>
        <v>100</v>
      </c>
      <c r="J4" s="17" t="s">
        <v>115</v>
      </c>
      <c r="K4" s="20">
        <v>8197636042</v>
      </c>
      <c r="L4" s="17">
        <v>9480683432</v>
      </c>
    </row>
    <row r="5" spans="1:16" ht="31.2">
      <c r="A5" s="15">
        <v>3</v>
      </c>
      <c r="B5" s="44"/>
      <c r="C5" s="26" t="s">
        <v>12</v>
      </c>
      <c r="D5" s="26" t="s">
        <v>82</v>
      </c>
      <c r="E5" s="17" t="s">
        <v>13</v>
      </c>
      <c r="F5" s="17" t="s">
        <v>14</v>
      </c>
      <c r="G5" s="18">
        <v>0</v>
      </c>
      <c r="H5" s="18">
        <v>12</v>
      </c>
      <c r="I5" s="18">
        <f t="shared" si="0"/>
        <v>12</v>
      </c>
      <c r="J5" s="17" t="s">
        <v>15</v>
      </c>
      <c r="K5" s="17">
        <v>9742816025</v>
      </c>
      <c r="L5" s="17">
        <v>9480683435</v>
      </c>
    </row>
    <row r="6" spans="1:16" ht="46.8">
      <c r="A6" s="15">
        <v>4</v>
      </c>
      <c r="B6" s="44"/>
      <c r="C6" s="26" t="s">
        <v>16</v>
      </c>
      <c r="D6" s="25" t="s">
        <v>87</v>
      </c>
      <c r="E6" s="17" t="s">
        <v>9</v>
      </c>
      <c r="F6" s="17" t="s">
        <v>14</v>
      </c>
      <c r="G6" s="18">
        <v>94</v>
      </c>
      <c r="H6" s="18">
        <v>81</v>
      </c>
      <c r="I6" s="18">
        <f t="shared" si="0"/>
        <v>175</v>
      </c>
      <c r="J6" s="17" t="s">
        <v>17</v>
      </c>
      <c r="K6" s="17">
        <v>9845383899</v>
      </c>
      <c r="L6" s="17">
        <v>9480683436</v>
      </c>
    </row>
    <row r="7" spans="1:16" ht="46.8">
      <c r="A7" s="15">
        <v>5</v>
      </c>
      <c r="B7" s="45"/>
      <c r="C7" s="25" t="s">
        <v>136</v>
      </c>
      <c r="D7" s="25" t="s">
        <v>86</v>
      </c>
      <c r="E7" s="20" t="s">
        <v>84</v>
      </c>
      <c r="F7" s="20" t="s">
        <v>156</v>
      </c>
      <c r="G7" s="16">
        <v>75</v>
      </c>
      <c r="H7" s="16">
        <v>0</v>
      </c>
      <c r="I7" s="18">
        <f t="shared" si="0"/>
        <v>75</v>
      </c>
      <c r="J7" s="17" t="s">
        <v>116</v>
      </c>
      <c r="K7" s="20">
        <v>8971762520</v>
      </c>
      <c r="L7" s="20">
        <v>9480684142</v>
      </c>
    </row>
    <row r="8" spans="1:16" ht="15.6">
      <c r="A8" s="15"/>
      <c r="B8" s="15"/>
      <c r="C8" s="26" t="s">
        <v>117</v>
      </c>
      <c r="D8" s="26"/>
      <c r="E8" s="17"/>
      <c r="F8" s="17" t="s">
        <v>117</v>
      </c>
      <c r="G8" s="18"/>
      <c r="H8" s="18"/>
      <c r="I8" s="18"/>
      <c r="J8" s="17" t="s">
        <v>117</v>
      </c>
      <c r="K8" s="17"/>
      <c r="L8" s="17"/>
    </row>
    <row r="9" spans="1:16" ht="46.8">
      <c r="A9" s="15">
        <v>6</v>
      </c>
      <c r="B9" s="43" t="s">
        <v>18</v>
      </c>
      <c r="C9" s="25" t="s">
        <v>89</v>
      </c>
      <c r="D9" s="25" t="s">
        <v>90</v>
      </c>
      <c r="E9" s="21" t="s">
        <v>69</v>
      </c>
      <c r="F9" s="20" t="s">
        <v>91</v>
      </c>
      <c r="G9" s="16">
        <v>4</v>
      </c>
      <c r="H9" s="16">
        <v>2</v>
      </c>
      <c r="I9" s="18">
        <f t="shared" si="0"/>
        <v>6</v>
      </c>
      <c r="J9" s="17" t="s">
        <v>67</v>
      </c>
      <c r="K9" s="20">
        <v>9980503368</v>
      </c>
      <c r="L9" s="17"/>
    </row>
    <row r="10" spans="1:16" ht="15.6">
      <c r="A10" s="15">
        <v>7</v>
      </c>
      <c r="B10" s="44"/>
      <c r="C10" s="25" t="s">
        <v>92</v>
      </c>
      <c r="D10" s="25" t="s">
        <v>93</v>
      </c>
      <c r="E10" s="21" t="s">
        <v>13</v>
      </c>
      <c r="F10" s="20" t="s">
        <v>65</v>
      </c>
      <c r="G10" s="16">
        <v>7</v>
      </c>
      <c r="H10" s="16">
        <v>3</v>
      </c>
      <c r="I10" s="18">
        <f t="shared" si="0"/>
        <v>10</v>
      </c>
      <c r="J10" s="17" t="s">
        <v>68</v>
      </c>
      <c r="K10" s="20">
        <v>9480683781</v>
      </c>
      <c r="L10" s="17"/>
    </row>
    <row r="11" spans="1:16" ht="31.2">
      <c r="A11" s="15">
        <v>8</v>
      </c>
      <c r="B11" s="44"/>
      <c r="C11" s="25" t="s">
        <v>94</v>
      </c>
      <c r="D11" s="25" t="s">
        <v>95</v>
      </c>
      <c r="E11" s="21" t="s">
        <v>69</v>
      </c>
      <c r="F11" s="20" t="s">
        <v>20</v>
      </c>
      <c r="G11" s="16">
        <v>4</v>
      </c>
      <c r="H11" s="16">
        <v>0</v>
      </c>
      <c r="I11" s="18">
        <f t="shared" si="0"/>
        <v>4</v>
      </c>
      <c r="J11" s="17" t="s">
        <v>70</v>
      </c>
      <c r="K11" s="20">
        <v>9886620365</v>
      </c>
      <c r="L11" s="17"/>
    </row>
    <row r="12" spans="1:16" ht="31.2">
      <c r="A12" s="15">
        <v>9</v>
      </c>
      <c r="B12" s="44"/>
      <c r="C12" s="25" t="s">
        <v>96</v>
      </c>
      <c r="D12" s="25" t="s">
        <v>97</v>
      </c>
      <c r="E12" s="21" t="s">
        <v>9</v>
      </c>
      <c r="F12" s="20" t="s">
        <v>98</v>
      </c>
      <c r="G12" s="16">
        <v>30</v>
      </c>
      <c r="H12" s="16">
        <v>45</v>
      </c>
      <c r="I12" s="18">
        <f t="shared" si="0"/>
        <v>75</v>
      </c>
      <c r="J12" s="17" t="s">
        <v>99</v>
      </c>
      <c r="K12" s="20">
        <v>9035732524</v>
      </c>
      <c r="L12" s="17"/>
    </row>
    <row r="13" spans="1:16" ht="46.8">
      <c r="A13" s="15">
        <v>10</v>
      </c>
      <c r="B13" s="44"/>
      <c r="C13" s="25" t="s">
        <v>100</v>
      </c>
      <c r="D13" s="25" t="s">
        <v>101</v>
      </c>
      <c r="E13" s="21" t="s">
        <v>13</v>
      </c>
      <c r="F13" s="20" t="s">
        <v>19</v>
      </c>
      <c r="G13" s="16">
        <v>0</v>
      </c>
      <c r="H13" s="16">
        <v>20</v>
      </c>
      <c r="I13" s="18">
        <f t="shared" si="0"/>
        <v>20</v>
      </c>
      <c r="J13" s="17" t="s">
        <v>71</v>
      </c>
      <c r="K13" s="20">
        <v>9663633008</v>
      </c>
      <c r="L13" s="17"/>
    </row>
    <row r="14" spans="1:16" ht="31.2">
      <c r="A14" s="15">
        <v>11</v>
      </c>
      <c r="B14" s="44"/>
      <c r="C14" s="25" t="s">
        <v>102</v>
      </c>
      <c r="D14" s="25" t="s">
        <v>103</v>
      </c>
      <c r="E14" s="21" t="s">
        <v>104</v>
      </c>
      <c r="F14" s="20" t="s">
        <v>65</v>
      </c>
      <c r="G14" s="16">
        <v>3</v>
      </c>
      <c r="H14" s="16">
        <v>0</v>
      </c>
      <c r="I14" s="18">
        <f t="shared" si="0"/>
        <v>3</v>
      </c>
      <c r="J14" s="17" t="s">
        <v>105</v>
      </c>
      <c r="K14" s="20">
        <v>9980767810</v>
      </c>
      <c r="L14" s="17"/>
    </row>
    <row r="15" spans="1:16" ht="15.6">
      <c r="A15" s="15">
        <v>12</v>
      </c>
      <c r="B15" s="44"/>
      <c r="C15" s="25" t="s">
        <v>186</v>
      </c>
      <c r="D15" s="25" t="s">
        <v>106</v>
      </c>
      <c r="E15" s="21" t="s">
        <v>69</v>
      </c>
      <c r="F15" s="20" t="s">
        <v>91</v>
      </c>
      <c r="G15" s="16">
        <v>25</v>
      </c>
      <c r="H15" s="16">
        <v>55</v>
      </c>
      <c r="I15" s="18">
        <f t="shared" si="0"/>
        <v>80</v>
      </c>
      <c r="J15" s="17" t="s">
        <v>107</v>
      </c>
      <c r="K15" s="20">
        <v>9731709732</v>
      </c>
      <c r="L15" s="17"/>
    </row>
    <row r="16" spans="1:16" ht="31.2">
      <c r="A16" s="15">
        <v>13</v>
      </c>
      <c r="B16" s="45"/>
      <c r="C16" s="27" t="s">
        <v>183</v>
      </c>
      <c r="D16" s="25" t="s">
        <v>108</v>
      </c>
      <c r="E16" s="21" t="s">
        <v>13</v>
      </c>
      <c r="F16" s="20" t="s">
        <v>109</v>
      </c>
      <c r="G16" s="16">
        <v>0</v>
      </c>
      <c r="H16" s="16">
        <v>30</v>
      </c>
      <c r="I16" s="18">
        <f t="shared" si="0"/>
        <v>30</v>
      </c>
      <c r="J16" s="17" t="s">
        <v>110</v>
      </c>
      <c r="K16" s="20">
        <v>9740453184</v>
      </c>
      <c r="L16" s="17"/>
    </row>
    <row r="17" spans="1:12" ht="16.2" thickBot="1">
      <c r="A17" s="15"/>
      <c r="B17" s="46"/>
      <c r="C17" s="27"/>
      <c r="D17" s="47"/>
      <c r="E17" s="21"/>
      <c r="F17" s="20"/>
      <c r="G17" s="16"/>
      <c r="H17" s="16"/>
      <c r="I17" s="18"/>
      <c r="J17" s="17"/>
      <c r="K17" s="20"/>
      <c r="L17" s="17"/>
    </row>
    <row r="18" spans="1:12" ht="31.8" thickBot="1">
      <c r="A18" s="15">
        <v>14</v>
      </c>
      <c r="B18" s="43" t="s">
        <v>21</v>
      </c>
      <c r="C18" s="30" t="s">
        <v>137</v>
      </c>
      <c r="D18" s="39" t="s">
        <v>169</v>
      </c>
      <c r="E18" s="17" t="s">
        <v>9</v>
      </c>
      <c r="F18" s="17" t="s">
        <v>157</v>
      </c>
      <c r="G18" s="16">
        <v>48</v>
      </c>
      <c r="H18" s="22">
        <v>27</v>
      </c>
      <c r="I18" s="18">
        <f t="shared" si="0"/>
        <v>75</v>
      </c>
      <c r="J18" s="17" t="s">
        <v>118</v>
      </c>
      <c r="K18" s="23">
        <v>9880983448</v>
      </c>
      <c r="L18" s="23">
        <v>74118992392</v>
      </c>
    </row>
    <row r="19" spans="1:12" ht="16.2" thickBot="1">
      <c r="A19" s="15">
        <v>15</v>
      </c>
      <c r="B19" s="44"/>
      <c r="C19" s="30" t="s">
        <v>138</v>
      </c>
      <c r="D19" s="40" t="s">
        <v>180</v>
      </c>
      <c r="E19" s="17" t="s">
        <v>9</v>
      </c>
      <c r="F19" s="17" t="s">
        <v>157</v>
      </c>
      <c r="G19" s="16">
        <v>157</v>
      </c>
      <c r="H19" s="22">
        <v>43</v>
      </c>
      <c r="I19" s="18">
        <f t="shared" si="0"/>
        <v>200</v>
      </c>
      <c r="J19" s="17" t="s">
        <v>119</v>
      </c>
      <c r="K19" s="23">
        <v>9980889397</v>
      </c>
      <c r="L19" s="23">
        <v>7411893814</v>
      </c>
    </row>
    <row r="20" spans="1:12" ht="47.4" thickBot="1">
      <c r="A20" s="15">
        <v>16</v>
      </c>
      <c r="B20" s="44"/>
      <c r="C20" s="30" t="s">
        <v>139</v>
      </c>
      <c r="D20" s="41" t="s">
        <v>170</v>
      </c>
      <c r="E20" s="17" t="s">
        <v>13</v>
      </c>
      <c r="F20" s="17" t="s">
        <v>56</v>
      </c>
      <c r="G20" s="16">
        <v>5</v>
      </c>
      <c r="H20" s="22">
        <v>5</v>
      </c>
      <c r="I20" s="18">
        <f t="shared" si="0"/>
        <v>10</v>
      </c>
      <c r="J20" s="17" t="s">
        <v>58</v>
      </c>
      <c r="K20" s="23">
        <v>9513307766</v>
      </c>
      <c r="L20" s="20">
        <v>6361753028</v>
      </c>
    </row>
    <row r="21" spans="1:12" ht="34.799999999999997" thickBot="1">
      <c r="A21" s="15">
        <v>17</v>
      </c>
      <c r="B21" s="44"/>
      <c r="C21" s="30" t="s">
        <v>140</v>
      </c>
      <c r="D21" s="40" t="s">
        <v>171</v>
      </c>
      <c r="E21" s="17" t="s">
        <v>13</v>
      </c>
      <c r="F21" s="17" t="s">
        <v>56</v>
      </c>
      <c r="G21" s="16">
        <v>5</v>
      </c>
      <c r="H21" s="22">
        <v>5</v>
      </c>
      <c r="I21" s="18">
        <f t="shared" si="0"/>
        <v>10</v>
      </c>
      <c r="J21" s="17" t="s">
        <v>57</v>
      </c>
      <c r="K21" s="23">
        <v>9480685974</v>
      </c>
      <c r="L21" s="20">
        <v>6361753032</v>
      </c>
    </row>
    <row r="22" spans="1:12" ht="47.4" thickBot="1">
      <c r="A22" s="15">
        <v>18</v>
      </c>
      <c r="B22" s="44"/>
      <c r="C22" s="30" t="s">
        <v>141</v>
      </c>
      <c r="D22" s="42" t="s">
        <v>172</v>
      </c>
      <c r="E22" s="17" t="s">
        <v>13</v>
      </c>
      <c r="F22" s="17" t="s">
        <v>22</v>
      </c>
      <c r="G22" s="16">
        <v>0</v>
      </c>
      <c r="H22" s="24">
        <v>20</v>
      </c>
      <c r="I22" s="18">
        <f t="shared" si="0"/>
        <v>20</v>
      </c>
      <c r="J22" s="17" t="s">
        <v>120</v>
      </c>
      <c r="K22" s="23">
        <v>8050531440</v>
      </c>
      <c r="L22" s="20">
        <v>9380458341</v>
      </c>
    </row>
    <row r="23" spans="1:12" ht="47.4" thickBot="1">
      <c r="A23" s="15">
        <v>19</v>
      </c>
      <c r="B23" s="44"/>
      <c r="C23" s="30" t="s">
        <v>142</v>
      </c>
      <c r="D23" s="42" t="s">
        <v>173</v>
      </c>
      <c r="E23" s="17" t="s">
        <v>13</v>
      </c>
      <c r="F23" s="17" t="s">
        <v>22</v>
      </c>
      <c r="G23" s="16">
        <v>7</v>
      </c>
      <c r="H23" s="24">
        <v>5</v>
      </c>
      <c r="I23" s="18">
        <f t="shared" si="0"/>
        <v>12</v>
      </c>
      <c r="J23" s="17" t="s">
        <v>121</v>
      </c>
      <c r="K23" s="23">
        <v>973811334</v>
      </c>
      <c r="L23" s="20">
        <v>6361964647</v>
      </c>
    </row>
    <row r="24" spans="1:12" ht="34.799999999999997" thickBot="1">
      <c r="A24" s="15">
        <v>20</v>
      </c>
      <c r="B24" s="44"/>
      <c r="C24" s="30" t="s">
        <v>143</v>
      </c>
      <c r="D24" s="40" t="s">
        <v>174</v>
      </c>
      <c r="E24" s="17" t="s">
        <v>24</v>
      </c>
      <c r="F24" s="17" t="s">
        <v>44</v>
      </c>
      <c r="G24" s="16">
        <v>5</v>
      </c>
      <c r="H24" s="22">
        <v>5</v>
      </c>
      <c r="I24" s="18">
        <f t="shared" si="0"/>
        <v>10</v>
      </c>
      <c r="J24" s="17" t="s">
        <v>55</v>
      </c>
      <c r="K24" s="23">
        <v>9164048546</v>
      </c>
      <c r="L24" s="20">
        <v>6360786133</v>
      </c>
    </row>
    <row r="25" spans="1:12" ht="34.799999999999997" thickBot="1">
      <c r="A25" s="15">
        <v>21</v>
      </c>
      <c r="B25" s="44"/>
      <c r="C25" s="30" t="s">
        <v>144</v>
      </c>
      <c r="D25" s="42" t="s">
        <v>175</v>
      </c>
      <c r="E25" s="17" t="s">
        <v>24</v>
      </c>
      <c r="F25" s="21" t="s">
        <v>44</v>
      </c>
      <c r="G25" s="16">
        <v>5</v>
      </c>
      <c r="H25" s="22">
        <v>5</v>
      </c>
      <c r="I25" s="18">
        <f t="shared" si="0"/>
        <v>10</v>
      </c>
      <c r="J25" s="17" t="s">
        <v>122</v>
      </c>
      <c r="K25" s="23">
        <v>9632753654</v>
      </c>
      <c r="L25" s="20">
        <v>6360920463</v>
      </c>
    </row>
    <row r="26" spans="1:12" ht="31.8" thickBot="1">
      <c r="A26" s="15">
        <v>22</v>
      </c>
      <c r="B26" s="44"/>
      <c r="C26" s="30" t="s">
        <v>145</v>
      </c>
      <c r="D26" s="40" t="s">
        <v>176</v>
      </c>
      <c r="E26" s="17" t="s">
        <v>24</v>
      </c>
      <c r="F26" s="21" t="s">
        <v>45</v>
      </c>
      <c r="G26" s="16">
        <v>0</v>
      </c>
      <c r="H26" s="22">
        <v>40</v>
      </c>
      <c r="I26" s="18">
        <f t="shared" si="0"/>
        <v>40</v>
      </c>
      <c r="J26" s="17" t="s">
        <v>123</v>
      </c>
      <c r="K26" s="23">
        <v>9964843326</v>
      </c>
      <c r="L26" s="20">
        <v>9019915826</v>
      </c>
    </row>
    <row r="27" spans="1:12" ht="31.8" thickBot="1">
      <c r="A27" s="15">
        <v>23</v>
      </c>
      <c r="B27" s="44"/>
      <c r="C27" s="30" t="s">
        <v>66</v>
      </c>
      <c r="D27" s="40" t="s">
        <v>177</v>
      </c>
      <c r="E27" s="17" t="s">
        <v>24</v>
      </c>
      <c r="F27" s="21" t="s">
        <v>45</v>
      </c>
      <c r="G27" s="16">
        <v>0</v>
      </c>
      <c r="H27" s="22">
        <v>51</v>
      </c>
      <c r="I27" s="18">
        <f t="shared" si="0"/>
        <v>51</v>
      </c>
      <c r="J27" s="17" t="s">
        <v>124</v>
      </c>
      <c r="K27" s="23">
        <v>9738838938</v>
      </c>
      <c r="L27" s="20">
        <v>9019915852</v>
      </c>
    </row>
    <row r="28" spans="1:12" ht="31.8" thickBot="1">
      <c r="A28" s="15">
        <v>24</v>
      </c>
      <c r="B28" s="44"/>
      <c r="C28" s="30" t="s">
        <v>181</v>
      </c>
      <c r="D28" s="42" t="s">
        <v>178</v>
      </c>
      <c r="E28" s="17" t="s">
        <v>24</v>
      </c>
      <c r="F28" s="21" t="s">
        <v>23</v>
      </c>
      <c r="G28" s="16">
        <v>0</v>
      </c>
      <c r="H28" s="22">
        <v>24</v>
      </c>
      <c r="I28" s="18">
        <f t="shared" si="0"/>
        <v>24</v>
      </c>
      <c r="J28" s="17" t="s">
        <v>125</v>
      </c>
      <c r="K28" s="23">
        <v>9902064578</v>
      </c>
      <c r="L28" s="20">
        <v>6361752986</v>
      </c>
    </row>
    <row r="29" spans="1:12" ht="63" thickBot="1">
      <c r="A29" s="15">
        <v>25</v>
      </c>
      <c r="B29" s="45"/>
      <c r="C29" s="30" t="s">
        <v>182</v>
      </c>
      <c r="D29" s="42" t="s">
        <v>179</v>
      </c>
      <c r="E29" s="17" t="s">
        <v>24</v>
      </c>
      <c r="F29" s="21" t="s">
        <v>23</v>
      </c>
      <c r="G29" s="16">
        <v>0</v>
      </c>
      <c r="H29" s="22">
        <v>20</v>
      </c>
      <c r="I29" s="18">
        <f t="shared" si="0"/>
        <v>20</v>
      </c>
      <c r="J29" s="17" t="s">
        <v>126</v>
      </c>
      <c r="K29" s="23">
        <v>9448444598</v>
      </c>
      <c r="L29" s="20">
        <v>6360974532</v>
      </c>
    </row>
    <row r="30" spans="1:12" ht="15.6">
      <c r="A30" s="15"/>
      <c r="B30" s="3"/>
      <c r="C30" s="26" t="s">
        <v>117</v>
      </c>
      <c r="D30" s="26"/>
      <c r="E30" s="17"/>
      <c r="F30" s="17" t="s">
        <v>117</v>
      </c>
      <c r="G30" s="18"/>
      <c r="H30" s="18"/>
      <c r="I30" s="18"/>
      <c r="J30" s="17" t="s">
        <v>117</v>
      </c>
      <c r="K30" s="17"/>
      <c r="L30" s="17"/>
    </row>
    <row r="31" spans="1:12" ht="31.2">
      <c r="A31" s="15">
        <v>26</v>
      </c>
      <c r="B31" s="43" t="s">
        <v>25</v>
      </c>
      <c r="C31" s="26" t="s">
        <v>146</v>
      </c>
      <c r="D31" s="26" t="s">
        <v>26</v>
      </c>
      <c r="E31" s="17" t="s">
        <v>9</v>
      </c>
      <c r="F31" s="17" t="s">
        <v>25</v>
      </c>
      <c r="G31" s="18">
        <v>50</v>
      </c>
      <c r="H31" s="18">
        <v>0</v>
      </c>
      <c r="I31" s="18">
        <f t="shared" si="0"/>
        <v>50</v>
      </c>
      <c r="J31" s="17" t="s">
        <v>27</v>
      </c>
      <c r="K31" s="17">
        <v>9901800222</v>
      </c>
      <c r="L31" s="17">
        <v>9480683451</v>
      </c>
    </row>
    <row r="32" spans="1:12" ht="31.2">
      <c r="A32" s="15">
        <v>27</v>
      </c>
      <c r="B32" s="44"/>
      <c r="C32" s="26" t="s">
        <v>184</v>
      </c>
      <c r="D32" s="26" t="s">
        <v>28</v>
      </c>
      <c r="E32" s="17" t="s">
        <v>29</v>
      </c>
      <c r="F32" s="17" t="s">
        <v>25</v>
      </c>
      <c r="G32" s="18">
        <v>50</v>
      </c>
      <c r="H32" s="18">
        <v>0</v>
      </c>
      <c r="I32" s="18">
        <f t="shared" si="0"/>
        <v>50</v>
      </c>
      <c r="J32" s="17" t="s">
        <v>30</v>
      </c>
      <c r="K32" s="17">
        <v>9845806028</v>
      </c>
      <c r="L32" s="17">
        <v>9480683452</v>
      </c>
    </row>
    <row r="33" spans="1:12" ht="15.6">
      <c r="A33" s="15">
        <v>28</v>
      </c>
      <c r="B33" s="44"/>
      <c r="C33" s="26" t="s">
        <v>185</v>
      </c>
      <c r="D33" s="26" t="s">
        <v>31</v>
      </c>
      <c r="E33" s="17" t="s">
        <v>29</v>
      </c>
      <c r="F33" s="17" t="s">
        <v>32</v>
      </c>
      <c r="G33" s="18">
        <v>0</v>
      </c>
      <c r="H33" s="18">
        <v>12</v>
      </c>
      <c r="I33" s="18">
        <f t="shared" si="0"/>
        <v>12</v>
      </c>
      <c r="J33" s="17" t="s">
        <v>33</v>
      </c>
      <c r="K33" s="17">
        <v>8217704124</v>
      </c>
      <c r="L33" s="17">
        <v>9480683453</v>
      </c>
    </row>
    <row r="34" spans="1:12" ht="46.8">
      <c r="A34" s="15">
        <v>29</v>
      </c>
      <c r="B34" s="45"/>
      <c r="C34" s="26" t="s">
        <v>193</v>
      </c>
      <c r="D34" s="26" t="s">
        <v>34</v>
      </c>
      <c r="E34" s="17" t="s">
        <v>9</v>
      </c>
      <c r="F34" s="17" t="s">
        <v>25</v>
      </c>
      <c r="G34" s="18">
        <v>30</v>
      </c>
      <c r="H34" s="18">
        <v>3</v>
      </c>
      <c r="I34" s="18">
        <f t="shared" si="0"/>
        <v>33</v>
      </c>
      <c r="J34" s="17" t="s">
        <v>35</v>
      </c>
      <c r="K34" s="17">
        <v>9535058152</v>
      </c>
      <c r="L34" s="17">
        <v>9480683454</v>
      </c>
    </row>
    <row r="35" spans="1:12" ht="15.6">
      <c r="A35" s="15"/>
      <c r="B35" s="15"/>
      <c r="C35" s="26" t="s">
        <v>117</v>
      </c>
      <c r="D35" s="26"/>
      <c r="E35" s="17"/>
      <c r="F35" s="17" t="s">
        <v>117</v>
      </c>
      <c r="G35" s="18"/>
      <c r="H35" s="18"/>
      <c r="I35" s="18"/>
      <c r="J35" s="17" t="s">
        <v>117</v>
      </c>
      <c r="K35" s="17"/>
      <c r="L35" s="17"/>
    </row>
    <row r="36" spans="1:12" ht="46.8">
      <c r="A36" s="15">
        <v>30</v>
      </c>
      <c r="B36" s="3" t="s">
        <v>36</v>
      </c>
      <c r="C36" s="27" t="s">
        <v>147</v>
      </c>
      <c r="D36" s="31" t="s">
        <v>114</v>
      </c>
      <c r="E36" s="20" t="s">
        <v>111</v>
      </c>
      <c r="F36" s="20" t="s">
        <v>36</v>
      </c>
      <c r="G36" s="16">
        <v>0</v>
      </c>
      <c r="H36" s="16">
        <v>3</v>
      </c>
      <c r="I36" s="18">
        <f t="shared" si="0"/>
        <v>3</v>
      </c>
      <c r="J36" s="17" t="s">
        <v>127</v>
      </c>
      <c r="K36" s="20">
        <v>9448676356</v>
      </c>
      <c r="L36" s="20">
        <v>8035073469</v>
      </c>
    </row>
    <row r="37" spans="1:12" ht="46.8">
      <c r="A37" s="15">
        <v>31</v>
      </c>
      <c r="B37" s="3"/>
      <c r="C37" s="27" t="s">
        <v>148</v>
      </c>
      <c r="D37" s="25" t="s">
        <v>112</v>
      </c>
      <c r="E37" s="20" t="s">
        <v>9</v>
      </c>
      <c r="F37" s="20" t="s">
        <v>36</v>
      </c>
      <c r="G37" s="16">
        <v>99</v>
      </c>
      <c r="H37" s="16">
        <v>8</v>
      </c>
      <c r="I37" s="18">
        <f t="shared" si="0"/>
        <v>107</v>
      </c>
      <c r="J37" s="17" t="s">
        <v>128</v>
      </c>
      <c r="K37" s="20">
        <v>9008435429</v>
      </c>
      <c r="L37" s="20">
        <v>9480683134</v>
      </c>
    </row>
    <row r="38" spans="1:12" ht="15.6">
      <c r="A38" s="15"/>
      <c r="B38" s="15"/>
      <c r="C38" s="26" t="s">
        <v>117</v>
      </c>
      <c r="D38" s="26"/>
      <c r="E38" s="17"/>
      <c r="F38" s="17" t="s">
        <v>117</v>
      </c>
      <c r="G38" s="18"/>
      <c r="H38" s="18"/>
      <c r="I38" s="18"/>
      <c r="J38" s="17" t="s">
        <v>117</v>
      </c>
      <c r="K38" s="17"/>
      <c r="L38" s="17"/>
    </row>
    <row r="39" spans="1:12" ht="31.2">
      <c r="A39" s="15">
        <v>32</v>
      </c>
      <c r="B39" s="43" t="s">
        <v>37</v>
      </c>
      <c r="C39" s="26" t="s">
        <v>187</v>
      </c>
      <c r="D39" s="26"/>
      <c r="E39" s="17" t="s">
        <v>9</v>
      </c>
      <c r="F39" s="17" t="s">
        <v>158</v>
      </c>
      <c r="G39" s="18">
        <v>75</v>
      </c>
      <c r="H39" s="18">
        <v>23</v>
      </c>
      <c r="I39" s="18">
        <f t="shared" si="0"/>
        <v>98</v>
      </c>
      <c r="J39" s="17" t="s">
        <v>38</v>
      </c>
      <c r="K39" s="17">
        <v>8861012142</v>
      </c>
      <c r="L39" s="17">
        <v>9480683456</v>
      </c>
    </row>
    <row r="40" spans="1:12" ht="15.6">
      <c r="A40" s="15">
        <v>33</v>
      </c>
      <c r="B40" s="44"/>
      <c r="C40" s="26" t="s">
        <v>149</v>
      </c>
      <c r="D40" s="26"/>
      <c r="E40" s="17" t="s">
        <v>9</v>
      </c>
      <c r="F40" s="17" t="s">
        <v>158</v>
      </c>
      <c r="G40" s="18">
        <v>135</v>
      </c>
      <c r="H40" s="18">
        <v>43</v>
      </c>
      <c r="I40" s="18">
        <f t="shared" si="0"/>
        <v>178</v>
      </c>
      <c r="J40" s="17" t="s">
        <v>39</v>
      </c>
      <c r="K40" s="17">
        <v>9448079544</v>
      </c>
      <c r="L40" s="17">
        <v>9480683459</v>
      </c>
    </row>
    <row r="41" spans="1:12" ht="46.8">
      <c r="A41" s="15">
        <v>34</v>
      </c>
      <c r="B41" s="44"/>
      <c r="C41" s="25" t="s">
        <v>113</v>
      </c>
      <c r="D41" s="25" t="s">
        <v>46</v>
      </c>
      <c r="E41" s="17" t="s">
        <v>29</v>
      </c>
      <c r="F41" s="21" t="s">
        <v>159</v>
      </c>
      <c r="G41" s="19">
        <v>39</v>
      </c>
      <c r="H41" s="19">
        <v>0</v>
      </c>
      <c r="I41" s="18">
        <f t="shared" si="0"/>
        <v>39</v>
      </c>
      <c r="J41" s="17" t="s">
        <v>50</v>
      </c>
      <c r="K41" s="21">
        <v>9620365780</v>
      </c>
      <c r="L41" s="17">
        <v>9480683466</v>
      </c>
    </row>
    <row r="42" spans="1:12" ht="31.2">
      <c r="A42" s="15">
        <v>35</v>
      </c>
      <c r="B42" s="44"/>
      <c r="C42" s="25" t="s">
        <v>188</v>
      </c>
      <c r="D42" s="25" t="s">
        <v>47</v>
      </c>
      <c r="E42" s="17" t="s">
        <v>29</v>
      </c>
      <c r="F42" s="21" t="s">
        <v>159</v>
      </c>
      <c r="G42" s="19">
        <v>50</v>
      </c>
      <c r="H42" s="19">
        <v>0</v>
      </c>
      <c r="I42" s="18">
        <f t="shared" si="0"/>
        <v>50</v>
      </c>
      <c r="J42" s="17" t="s">
        <v>51</v>
      </c>
      <c r="K42" s="21">
        <v>9845706091</v>
      </c>
      <c r="L42" s="17">
        <v>9480683471</v>
      </c>
    </row>
    <row r="43" spans="1:12" ht="46.8">
      <c r="A43" s="15">
        <v>36</v>
      </c>
      <c r="B43" s="44"/>
      <c r="C43" s="25" t="s">
        <v>189</v>
      </c>
      <c r="D43" s="25" t="s">
        <v>48</v>
      </c>
      <c r="E43" s="17" t="s">
        <v>29</v>
      </c>
      <c r="F43" s="21" t="s">
        <v>159</v>
      </c>
      <c r="G43" s="19">
        <v>50</v>
      </c>
      <c r="H43" s="19">
        <v>0</v>
      </c>
      <c r="I43" s="18">
        <f t="shared" si="0"/>
        <v>50</v>
      </c>
      <c r="J43" s="17" t="s">
        <v>52</v>
      </c>
      <c r="K43" s="21">
        <v>7019281595</v>
      </c>
      <c r="L43" s="17">
        <v>9480683472</v>
      </c>
    </row>
    <row r="44" spans="1:12" ht="46.8">
      <c r="A44" s="15">
        <v>37</v>
      </c>
      <c r="B44" s="45"/>
      <c r="C44" s="25" t="s">
        <v>190</v>
      </c>
      <c r="D44" s="25" t="s">
        <v>49</v>
      </c>
      <c r="E44" s="17" t="s">
        <v>29</v>
      </c>
      <c r="F44" s="21" t="s">
        <v>159</v>
      </c>
      <c r="G44" s="19">
        <v>50</v>
      </c>
      <c r="H44" s="19">
        <v>0</v>
      </c>
      <c r="I44" s="18">
        <f t="shared" si="0"/>
        <v>50</v>
      </c>
      <c r="J44" s="17" t="s">
        <v>53</v>
      </c>
      <c r="K44" s="21">
        <v>9916410224</v>
      </c>
      <c r="L44" s="17">
        <v>9480683474</v>
      </c>
    </row>
    <row r="45" spans="1:12" ht="16.2" thickBot="1">
      <c r="A45" s="15"/>
      <c r="B45" s="15"/>
      <c r="C45" s="26" t="s">
        <v>117</v>
      </c>
      <c r="D45" s="26"/>
      <c r="E45" s="17"/>
      <c r="F45" s="17" t="s">
        <v>117</v>
      </c>
      <c r="G45" s="18"/>
      <c r="H45" s="18"/>
      <c r="I45" s="18"/>
      <c r="J45" s="17" t="s">
        <v>117</v>
      </c>
      <c r="K45" s="17"/>
      <c r="L45" s="17"/>
    </row>
    <row r="46" spans="1:12" ht="31.8" thickBot="1">
      <c r="A46" s="15">
        <v>39</v>
      </c>
      <c r="B46" s="43" t="s">
        <v>40</v>
      </c>
      <c r="C46" s="28" t="s">
        <v>150</v>
      </c>
      <c r="D46" s="36" t="s">
        <v>162</v>
      </c>
      <c r="E46" s="20" t="s">
        <v>9</v>
      </c>
      <c r="F46" s="20" t="s">
        <v>160</v>
      </c>
      <c r="G46" s="16">
        <v>335</v>
      </c>
      <c r="H46" s="16">
        <v>35</v>
      </c>
      <c r="I46" s="18">
        <f t="shared" si="0"/>
        <v>370</v>
      </c>
      <c r="J46" s="17" t="s">
        <v>129</v>
      </c>
      <c r="K46" s="20">
        <v>9480685630</v>
      </c>
      <c r="L46" s="20">
        <v>9480685069</v>
      </c>
    </row>
    <row r="47" spans="1:12" ht="34.799999999999997" thickBot="1">
      <c r="A47" s="15">
        <v>40</v>
      </c>
      <c r="B47" s="44"/>
      <c r="C47" s="28" t="s">
        <v>151</v>
      </c>
      <c r="D47" s="37" t="s">
        <v>163</v>
      </c>
      <c r="E47" s="20" t="s">
        <v>24</v>
      </c>
      <c r="F47" s="20" t="s">
        <v>160</v>
      </c>
      <c r="G47" s="16">
        <v>7</v>
      </c>
      <c r="H47" s="16">
        <v>3</v>
      </c>
      <c r="I47" s="18">
        <f t="shared" si="0"/>
        <v>10</v>
      </c>
      <c r="J47" s="17" t="s">
        <v>130</v>
      </c>
      <c r="K47" s="20">
        <v>8892731589</v>
      </c>
      <c r="L47" s="20">
        <v>9480683429</v>
      </c>
    </row>
    <row r="48" spans="1:12" ht="31.8" thickBot="1">
      <c r="A48" s="15">
        <v>41</v>
      </c>
      <c r="B48" s="44"/>
      <c r="C48" s="28" t="s">
        <v>192</v>
      </c>
      <c r="D48" s="37" t="s">
        <v>164</v>
      </c>
      <c r="E48" s="20" t="s">
        <v>24</v>
      </c>
      <c r="F48" s="20" t="s">
        <v>160</v>
      </c>
      <c r="G48" s="16">
        <v>0</v>
      </c>
      <c r="H48" s="16">
        <v>2</v>
      </c>
      <c r="I48" s="18">
        <f t="shared" si="0"/>
        <v>2</v>
      </c>
      <c r="J48" s="17" t="s">
        <v>131</v>
      </c>
      <c r="K48" s="20">
        <v>9480684039</v>
      </c>
      <c r="L48" s="20">
        <v>9480683419</v>
      </c>
    </row>
    <row r="49" spans="1:12" ht="31.8" thickBot="1">
      <c r="A49" s="15">
        <v>42</v>
      </c>
      <c r="B49" s="44"/>
      <c r="C49" s="27" t="s">
        <v>152</v>
      </c>
      <c r="D49" s="37" t="s">
        <v>165</v>
      </c>
      <c r="E49" s="20" t="s">
        <v>24</v>
      </c>
      <c r="F49" s="20" t="s">
        <v>161</v>
      </c>
      <c r="G49" s="16">
        <v>0</v>
      </c>
      <c r="H49" s="16">
        <v>2</v>
      </c>
      <c r="I49" s="18">
        <f t="shared" si="0"/>
        <v>2</v>
      </c>
      <c r="J49" s="17" t="s">
        <v>132</v>
      </c>
      <c r="K49" s="20">
        <v>9480683101</v>
      </c>
      <c r="L49" s="20" t="s">
        <v>88</v>
      </c>
    </row>
    <row r="50" spans="1:12" ht="47.4" thickBot="1">
      <c r="A50" s="15">
        <v>43</v>
      </c>
      <c r="B50" s="44"/>
      <c r="C50" s="27" t="s">
        <v>153</v>
      </c>
      <c r="D50" s="37" t="s">
        <v>166</v>
      </c>
      <c r="E50" s="20" t="s">
        <v>24</v>
      </c>
      <c r="F50" s="20" t="s">
        <v>160</v>
      </c>
      <c r="G50" s="16">
        <v>0</v>
      </c>
      <c r="H50" s="16">
        <v>2</v>
      </c>
      <c r="I50" s="18">
        <f t="shared" si="0"/>
        <v>2</v>
      </c>
      <c r="J50" s="17" t="s">
        <v>129</v>
      </c>
      <c r="K50" s="20">
        <v>9480685630</v>
      </c>
      <c r="L50" s="20">
        <v>9480683378</v>
      </c>
    </row>
    <row r="51" spans="1:12" ht="16.2" thickBot="1">
      <c r="A51" s="15">
        <v>44</v>
      </c>
      <c r="B51" s="44"/>
      <c r="C51" s="27" t="s">
        <v>154</v>
      </c>
      <c r="D51" s="38" t="s">
        <v>167</v>
      </c>
      <c r="E51" s="20" t="s">
        <v>24</v>
      </c>
      <c r="F51" s="20" t="s">
        <v>160</v>
      </c>
      <c r="G51" s="16">
        <v>17</v>
      </c>
      <c r="H51" s="16">
        <v>0</v>
      </c>
      <c r="I51" s="18">
        <f t="shared" si="0"/>
        <v>17</v>
      </c>
      <c r="J51" s="17" t="s">
        <v>133</v>
      </c>
      <c r="K51" s="20">
        <v>9379231908</v>
      </c>
      <c r="L51" s="20">
        <v>9480683420</v>
      </c>
    </row>
    <row r="52" spans="1:12" ht="16.2" thickBot="1">
      <c r="A52" s="15">
        <v>45</v>
      </c>
      <c r="B52" s="45"/>
      <c r="C52" s="27" t="s">
        <v>155</v>
      </c>
      <c r="D52" s="38" t="s">
        <v>168</v>
      </c>
      <c r="E52" s="20" t="s">
        <v>24</v>
      </c>
      <c r="F52" s="20" t="s">
        <v>161</v>
      </c>
      <c r="G52" s="16">
        <v>0</v>
      </c>
      <c r="H52" s="16">
        <v>2</v>
      </c>
      <c r="I52" s="18">
        <f t="shared" si="0"/>
        <v>2</v>
      </c>
      <c r="J52" s="17" t="s">
        <v>134</v>
      </c>
      <c r="K52" s="20">
        <v>9900260607</v>
      </c>
      <c r="L52" s="20" t="s">
        <v>88</v>
      </c>
    </row>
    <row r="53" spans="1:12" ht="15.6">
      <c r="A53" s="15"/>
      <c r="B53" s="3"/>
      <c r="C53" s="26" t="s">
        <v>117</v>
      </c>
      <c r="D53" s="25"/>
      <c r="E53" s="17"/>
      <c r="F53" s="17" t="s">
        <v>117</v>
      </c>
      <c r="G53" s="16"/>
      <c r="H53" s="16"/>
      <c r="I53" s="18"/>
      <c r="J53" s="17" t="s">
        <v>117</v>
      </c>
      <c r="K53" s="20"/>
      <c r="L53" s="17"/>
    </row>
    <row r="54" spans="1:12" ht="31.2">
      <c r="A54" s="15">
        <v>46</v>
      </c>
      <c r="B54" s="43" t="s">
        <v>41</v>
      </c>
      <c r="C54" s="26" t="s">
        <v>42</v>
      </c>
      <c r="D54" s="25" t="s">
        <v>72</v>
      </c>
      <c r="E54" s="20" t="s">
        <v>75</v>
      </c>
      <c r="F54" s="17" t="s">
        <v>41</v>
      </c>
      <c r="G54" s="18">
        <v>40</v>
      </c>
      <c r="H54" s="18">
        <v>10</v>
      </c>
      <c r="I54" s="18">
        <f t="shared" si="0"/>
        <v>50</v>
      </c>
      <c r="J54" s="17" t="s">
        <v>73</v>
      </c>
      <c r="K54" s="20">
        <v>8050711197</v>
      </c>
      <c r="L54" s="17">
        <v>9480683461</v>
      </c>
    </row>
    <row r="55" spans="1:12" ht="31.2">
      <c r="A55" s="15">
        <v>47</v>
      </c>
      <c r="B55" s="44"/>
      <c r="C55" s="26" t="s">
        <v>191</v>
      </c>
      <c r="D55" s="25" t="s">
        <v>77</v>
      </c>
      <c r="E55" s="20" t="s">
        <v>75</v>
      </c>
      <c r="F55" s="17" t="s">
        <v>43</v>
      </c>
      <c r="G55" s="16">
        <v>280</v>
      </c>
      <c r="H55" s="16">
        <v>100</v>
      </c>
      <c r="I55" s="18">
        <f t="shared" si="0"/>
        <v>380</v>
      </c>
      <c r="J55" s="17" t="s">
        <v>78</v>
      </c>
      <c r="K55" s="20">
        <v>9739392519</v>
      </c>
      <c r="L55" s="17">
        <v>9480683462</v>
      </c>
    </row>
    <row r="56" spans="1:12" ht="31.2">
      <c r="A56" s="15">
        <v>48</v>
      </c>
      <c r="B56" s="44"/>
      <c r="C56" s="26" t="s">
        <v>59</v>
      </c>
      <c r="D56" s="25" t="s">
        <v>74</v>
      </c>
      <c r="E56" s="20" t="s">
        <v>75</v>
      </c>
      <c r="F56" s="17" t="s">
        <v>43</v>
      </c>
      <c r="G56" s="16">
        <v>0</v>
      </c>
      <c r="H56" s="16">
        <v>100</v>
      </c>
      <c r="I56" s="18">
        <f t="shared" si="0"/>
        <v>100</v>
      </c>
      <c r="J56" s="17" t="s">
        <v>76</v>
      </c>
      <c r="K56" s="20">
        <v>9964726658</v>
      </c>
      <c r="L56" s="17"/>
    </row>
    <row r="57" spans="1:12" ht="31.2">
      <c r="A57" s="32">
        <v>49</v>
      </c>
      <c r="B57" s="45"/>
      <c r="C57" s="27" t="s">
        <v>79</v>
      </c>
      <c r="D57" s="25" t="s">
        <v>80</v>
      </c>
      <c r="E57" s="20" t="s">
        <v>81</v>
      </c>
      <c r="F57" s="20" t="s">
        <v>41</v>
      </c>
      <c r="G57" s="16">
        <v>0</v>
      </c>
      <c r="H57" s="16">
        <v>5</v>
      </c>
      <c r="I57" s="18">
        <f t="shared" si="0"/>
        <v>5</v>
      </c>
      <c r="J57" s="17" t="s">
        <v>73</v>
      </c>
      <c r="K57" s="20">
        <v>8050711197</v>
      </c>
      <c r="L57" s="20">
        <v>8050711197</v>
      </c>
    </row>
    <row r="58" spans="1:12" ht="23.4">
      <c r="A58" s="4"/>
      <c r="B58" s="4"/>
      <c r="C58" s="33"/>
      <c r="D58" s="12"/>
      <c r="E58" s="5"/>
      <c r="F58" s="5"/>
      <c r="G58" s="34">
        <f>SUM(G3:G57)</f>
        <v>1784</v>
      </c>
      <c r="H58" s="34">
        <f t="shared" ref="H58:I58" si="1">SUM(H3:H57)</f>
        <v>1003</v>
      </c>
      <c r="I58" s="34">
        <f t="shared" si="1"/>
        <v>2787</v>
      </c>
      <c r="J58" s="34"/>
      <c r="K58" s="7"/>
      <c r="L58" s="7"/>
    </row>
  </sheetData>
  <mergeCells count="8">
    <mergeCell ref="B39:B44"/>
    <mergeCell ref="B46:B52"/>
    <mergeCell ref="B54:B57"/>
    <mergeCell ref="A1:L1"/>
    <mergeCell ref="B3:B7"/>
    <mergeCell ref="B9:B16"/>
    <mergeCell ref="B18:B29"/>
    <mergeCell ref="B31:B34"/>
  </mergeCells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achu</cp:lastModifiedBy>
  <cp:lastPrinted>2021-05-17T12:28:52Z</cp:lastPrinted>
  <dcterms:created xsi:type="dcterms:W3CDTF">2015-06-05T18:17:20Z</dcterms:created>
  <dcterms:modified xsi:type="dcterms:W3CDTF">2021-05-19T05:33:18Z</dcterms:modified>
</cp:coreProperties>
</file>